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ny\AppData\Local\Microsoft\Windows\INetCache\Content.Outlook\QEH08TT9\"/>
    </mc:Choice>
  </mc:AlternateContent>
  <bookViews>
    <workbookView xWindow="0" yWindow="0" windowWidth="20496" windowHeight="7536" tabRatio="500"/>
  </bookViews>
  <sheets>
    <sheet name="Sheet1" sheetId="1" r:id="rId1"/>
  </sheets>
  <definedNames>
    <definedName name="_xlnm.Print_Area" localSheetId="0">Sheet1!$A$1:$K$63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I17" i="1"/>
  <c r="I24" i="1"/>
  <c r="I23" i="1"/>
  <c r="I22" i="1"/>
  <c r="I21" i="1"/>
  <c r="I20" i="1"/>
  <c r="I19" i="1"/>
  <c r="I18" i="1"/>
  <c r="I16" i="1"/>
  <c r="G24" i="1"/>
  <c r="G23" i="1"/>
  <c r="G22" i="1"/>
  <c r="G21" i="1"/>
  <c r="G20" i="1"/>
  <c r="G19" i="1"/>
  <c r="G18" i="1"/>
  <c r="G16" i="1"/>
  <c r="J27" i="1"/>
  <c r="J28" i="1"/>
  <c r="J29" i="1"/>
  <c r="J31" i="1"/>
</calcChain>
</file>

<file path=xl/sharedStrings.xml><?xml version="1.0" encoding="utf-8"?>
<sst xmlns="http://schemas.openxmlformats.org/spreadsheetml/2006/main" count="28" uniqueCount="28">
  <si>
    <t>Produtora:</t>
  </si>
  <si>
    <t>Filme:</t>
  </si>
  <si>
    <t>Data:</t>
  </si>
  <si>
    <t>Chefe de Produção:</t>
  </si>
  <si>
    <t>Filmagem</t>
  </si>
  <si>
    <t>Reperage Técnica</t>
  </si>
  <si>
    <t>Horas 1</t>
  </si>
  <si>
    <t>Horas 2</t>
  </si>
  <si>
    <t>Data</t>
  </si>
  <si>
    <t>Rep. Técnica</t>
  </si>
  <si>
    <t>Pós-Prod</t>
  </si>
  <si>
    <t>Total:</t>
  </si>
  <si>
    <t>Desconto</t>
  </si>
  <si>
    <t>Dir.de Produção:</t>
  </si>
  <si>
    <t xml:space="preserve">               Prestação de Serviço Publicidade - Diretor de Fotografia</t>
  </si>
  <si>
    <t xml:space="preserve">Descrição Valores </t>
  </si>
  <si>
    <t>Assinatura Diretor de Fotografia:</t>
  </si>
  <si>
    <t>Assinatura Chefe de Produção:</t>
  </si>
  <si>
    <t>Horários</t>
  </si>
  <si>
    <t>Total</t>
  </si>
  <si>
    <t>IVA 23%</t>
  </si>
  <si>
    <t>Retenção 21%</t>
  </si>
  <si>
    <t>NOME DIR FOTO</t>
  </si>
  <si>
    <r>
      <rPr>
        <b/>
        <sz val="12"/>
        <color theme="1"/>
        <rFont val="Calibri"/>
        <family val="2"/>
        <scheme val="minor"/>
      </rPr>
      <t>Dia de Filmagem</t>
    </r>
    <r>
      <rPr>
        <sz val="12"/>
        <color theme="1"/>
        <rFont val="Calibri"/>
        <family val="2"/>
        <scheme val="minor"/>
      </rPr>
      <t xml:space="preserve"> 12hs (11+1)</t>
    </r>
  </si>
  <si>
    <r>
      <rPr>
        <b/>
        <sz val="12"/>
        <color theme="1"/>
        <rFont val="Calibri"/>
        <family val="2"/>
        <scheme val="minor"/>
      </rPr>
      <t>Horas 1</t>
    </r>
    <r>
      <rPr>
        <sz val="12"/>
        <color theme="1"/>
        <rFont val="Calibri"/>
        <family val="2"/>
        <scheme val="minor"/>
      </rPr>
      <t xml:space="preserve"> - A partir da 13ª hora até 18º hora (1600/11=145€)</t>
    </r>
  </si>
  <si>
    <r>
      <rPr>
        <b/>
        <sz val="12"/>
        <color theme="1"/>
        <rFont val="Calibri"/>
        <family val="2"/>
        <scheme val="minor"/>
      </rPr>
      <t>Horas 2</t>
    </r>
    <r>
      <rPr>
        <sz val="12"/>
        <color theme="1"/>
        <rFont val="Calibri"/>
        <family val="2"/>
        <scheme val="minor"/>
      </rPr>
      <t xml:space="preserve"> - A partir da 19º hora até 24º hora (145+50%=217,5€)</t>
    </r>
  </si>
  <si>
    <t>140€/hora</t>
  </si>
  <si>
    <t>210€/hora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</si>
</sst>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* #,##0.00_-;\-&quot;€&quot;* #,##0.00_-;_-&quot;€&quot;* &quot;-&quot;??_-;_-@_-"/>
    <numFmt numFmtId="165" formatCode="#,##0\ [$€-1];[Red]\-#,##0\ [$€-1]"/>
    <numFmt numFmtId="166" formatCode="&quot;€&quot;#,##0.00;[Red]&quot;€&quot;#,##0.00"/>
    <numFmt numFmtId="167" formatCode="_-[$€-2]\ * #,##0.00_-;\-[$€-2]\ * #,##0.00_-;_-[$€-2]\ * &quot;-&quot;??_-;_-@_-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sz val="12"/>
      <color indexed="206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5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9" fillId="0" borderId="0" xfId="0" applyNumberFormat="1" applyFont="1"/>
    <xf numFmtId="0" fontId="10" fillId="0" borderId="0" xfId="0" applyFont="1" applyAlignment="1">
      <alignment horizontal="center"/>
    </xf>
    <xf numFmtId="166" fontId="11" fillId="0" borderId="0" xfId="0" applyNumberFormat="1" applyFont="1"/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2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13" fillId="0" borderId="4" xfId="0" applyNumberFormat="1" applyFont="1" applyBorder="1" applyAlignment="1">
      <alignment horizontal="center" vertical="center"/>
    </xf>
  </cellXfs>
  <cellStyles count="27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K31" sqref="K31"/>
    </sheetView>
  </sheetViews>
  <sheetFormatPr defaultColWidth="11" defaultRowHeight="15.6" x14ac:dyDescent="0.3"/>
  <cols>
    <col min="1" max="1" width="2.09765625" customWidth="1"/>
    <col min="2" max="2" width="10.5" style="5" customWidth="1"/>
    <col min="3" max="3" width="27" customWidth="1"/>
    <col min="4" max="4" width="14.09765625" customWidth="1"/>
    <col min="5" max="5" width="14" style="3" customWidth="1"/>
    <col min="6" max="6" width="6" style="32" customWidth="1"/>
    <col min="7" max="7" width="13.59765625" style="5" customWidth="1"/>
    <col min="8" max="8" width="3.59765625" style="37" customWidth="1"/>
    <col min="9" max="9" width="14.8984375" style="5" customWidth="1"/>
    <col min="10" max="10" width="15" customWidth="1"/>
    <col min="12" max="12" width="8" customWidth="1"/>
    <col min="13" max="13" width="11" bestFit="1" customWidth="1"/>
  </cols>
  <sheetData>
    <row r="1" spans="2:12" ht="15" customHeight="1" x14ac:dyDescent="0.3"/>
    <row r="2" spans="2:12" ht="26.1" customHeight="1" x14ac:dyDescent="0.45">
      <c r="C2" s="11" t="s">
        <v>14</v>
      </c>
      <c r="D2" s="1"/>
    </row>
    <row r="3" spans="2:12" x14ac:dyDescent="0.3">
      <c r="F3" s="33"/>
    </row>
    <row r="4" spans="2:12" x14ac:dyDescent="0.3">
      <c r="E4" s="13" t="s">
        <v>22</v>
      </c>
    </row>
    <row r="5" spans="2:12" ht="21" customHeight="1" x14ac:dyDescent="0.3">
      <c r="K5" s="2"/>
      <c r="L5" s="2"/>
    </row>
    <row r="7" spans="2:12" x14ac:dyDescent="0.3">
      <c r="K7" s="2"/>
      <c r="L7" s="2"/>
    </row>
    <row r="9" spans="2:12" ht="18" x14ac:dyDescent="0.35">
      <c r="B9" s="7" t="s">
        <v>0</v>
      </c>
      <c r="C9" s="22"/>
      <c r="I9" s="7" t="s">
        <v>13</v>
      </c>
    </row>
    <row r="11" spans="2:12" x14ac:dyDescent="0.3">
      <c r="B11" s="7" t="s">
        <v>1</v>
      </c>
      <c r="C11" s="2"/>
      <c r="I11" s="7" t="s">
        <v>3</v>
      </c>
      <c r="K11" s="2"/>
    </row>
    <row r="13" spans="2:12" x14ac:dyDescent="0.3">
      <c r="C13" s="2"/>
    </row>
    <row r="15" spans="2:12" x14ac:dyDescent="0.3">
      <c r="B15" s="14" t="s">
        <v>8</v>
      </c>
      <c r="C15" s="15" t="s">
        <v>18</v>
      </c>
      <c r="D15" s="15" t="s">
        <v>9</v>
      </c>
      <c r="E15" s="25" t="s">
        <v>4</v>
      </c>
      <c r="F15" s="34"/>
      <c r="G15" s="27" t="s">
        <v>6</v>
      </c>
      <c r="H15" s="34"/>
      <c r="I15" s="26" t="s">
        <v>7</v>
      </c>
      <c r="J15" s="26" t="s">
        <v>10</v>
      </c>
    </row>
    <row r="16" spans="2:12" x14ac:dyDescent="0.3">
      <c r="B16" s="16"/>
      <c r="C16" s="23"/>
      <c r="D16" s="21"/>
      <c r="E16" s="20"/>
      <c r="F16" s="35"/>
      <c r="G16" s="36">
        <f t="shared" ref="G16:G24" si="0">SUM(F16*145)</f>
        <v>0</v>
      </c>
      <c r="H16" s="38"/>
      <c r="I16" s="36">
        <f t="shared" ref="I16:I24" si="1">SUM(H16*217.5)</f>
        <v>0</v>
      </c>
      <c r="J16" s="20"/>
    </row>
    <row r="17" spans="1:11" s="2" customFormat="1" x14ac:dyDescent="0.3">
      <c r="A17" s="12"/>
      <c r="B17" s="16"/>
      <c r="C17" s="24"/>
      <c r="D17" s="20"/>
      <c r="E17" s="20"/>
      <c r="F17" s="24"/>
      <c r="G17" s="36">
        <f t="shared" si="0"/>
        <v>0</v>
      </c>
      <c r="H17" s="24"/>
      <c r="I17" s="36">
        <f t="shared" si="1"/>
        <v>0</v>
      </c>
      <c r="J17" s="20"/>
      <c r="K17"/>
    </row>
    <row r="18" spans="1:11" x14ac:dyDescent="0.3">
      <c r="A18" s="8"/>
      <c r="B18" s="16"/>
      <c r="C18" s="24"/>
      <c r="D18" s="20"/>
      <c r="E18" s="20"/>
      <c r="F18" s="24"/>
      <c r="G18" s="36">
        <f t="shared" si="0"/>
        <v>0</v>
      </c>
      <c r="H18" s="24"/>
      <c r="I18" s="47">
        <f t="shared" si="1"/>
        <v>0</v>
      </c>
      <c r="J18" s="20"/>
    </row>
    <row r="19" spans="1:11" x14ac:dyDescent="0.3">
      <c r="B19" s="16"/>
      <c r="C19" s="24"/>
      <c r="D19" s="20"/>
      <c r="E19" s="20"/>
      <c r="F19" s="24"/>
      <c r="G19" s="36">
        <f t="shared" si="0"/>
        <v>0</v>
      </c>
      <c r="H19" s="24"/>
      <c r="I19" s="36">
        <f t="shared" si="1"/>
        <v>0</v>
      </c>
      <c r="J19" s="20"/>
    </row>
    <row r="20" spans="1:11" x14ac:dyDescent="0.3">
      <c r="B20" s="16"/>
      <c r="C20" s="24"/>
      <c r="D20" s="20"/>
      <c r="E20" s="20"/>
      <c r="F20" s="24"/>
      <c r="G20" s="36">
        <f t="shared" si="0"/>
        <v>0</v>
      </c>
      <c r="H20" s="24"/>
      <c r="I20" s="36">
        <f t="shared" si="1"/>
        <v>0</v>
      </c>
      <c r="J20" s="20"/>
    </row>
    <row r="21" spans="1:11" x14ac:dyDescent="0.3">
      <c r="B21" s="16"/>
      <c r="C21" s="24"/>
      <c r="D21" s="20"/>
      <c r="E21" s="20"/>
      <c r="F21" s="24"/>
      <c r="G21" s="36">
        <f t="shared" si="0"/>
        <v>0</v>
      </c>
      <c r="H21" s="24"/>
      <c r="I21" s="36">
        <f t="shared" si="1"/>
        <v>0</v>
      </c>
      <c r="J21" s="20"/>
      <c r="K21" s="46"/>
    </row>
    <row r="22" spans="1:11" x14ac:dyDescent="0.3">
      <c r="B22" s="16"/>
      <c r="C22" s="24"/>
      <c r="D22" s="20"/>
      <c r="E22" s="20"/>
      <c r="F22" s="24"/>
      <c r="G22" s="36">
        <f t="shared" si="0"/>
        <v>0</v>
      </c>
      <c r="H22" s="24"/>
      <c r="I22" s="36">
        <f t="shared" si="1"/>
        <v>0</v>
      </c>
      <c r="J22" s="20"/>
      <c r="K22" s="46"/>
    </row>
    <row r="23" spans="1:11" x14ac:dyDescent="0.3">
      <c r="B23" s="16"/>
      <c r="C23" s="24"/>
      <c r="D23" s="20"/>
      <c r="E23" s="20"/>
      <c r="F23" s="24"/>
      <c r="G23" s="36">
        <f t="shared" si="0"/>
        <v>0</v>
      </c>
      <c r="H23" s="24"/>
      <c r="I23" s="36">
        <f t="shared" si="1"/>
        <v>0</v>
      </c>
      <c r="J23" s="20"/>
      <c r="K23" s="46"/>
    </row>
    <row r="24" spans="1:11" x14ac:dyDescent="0.3">
      <c r="B24" s="16"/>
      <c r="C24" s="23"/>
      <c r="D24" s="21"/>
      <c r="E24" s="20"/>
      <c r="F24" s="24"/>
      <c r="G24" s="36">
        <f t="shared" si="0"/>
        <v>0</v>
      </c>
      <c r="H24" s="24"/>
      <c r="I24" s="36">
        <f t="shared" si="1"/>
        <v>0</v>
      </c>
      <c r="J24" s="20"/>
      <c r="K24" s="46"/>
    </row>
    <row r="25" spans="1:11" x14ac:dyDescent="0.3">
      <c r="B25" s="40"/>
      <c r="C25" s="41"/>
      <c r="D25" s="42"/>
      <c r="E25" s="43"/>
      <c r="F25" s="44"/>
      <c r="G25" s="45"/>
      <c r="H25" s="44"/>
      <c r="I25" s="43"/>
      <c r="J25" s="43"/>
      <c r="K25" s="46"/>
    </row>
    <row r="26" spans="1:11" x14ac:dyDescent="0.3">
      <c r="B26" s="40"/>
      <c r="C26" s="41"/>
      <c r="D26" s="42"/>
      <c r="E26" s="43"/>
      <c r="F26" s="44"/>
      <c r="G26" s="45"/>
      <c r="H26" s="44"/>
      <c r="I26" s="43"/>
      <c r="J26" s="43"/>
      <c r="K26" s="46"/>
    </row>
    <row r="27" spans="1:11" x14ac:dyDescent="0.3">
      <c r="I27" s="31" t="s">
        <v>11</v>
      </c>
      <c r="J27" s="28">
        <f>SUM(D16:J26)</f>
        <v>0</v>
      </c>
      <c r="K27" s="46"/>
    </row>
    <row r="28" spans="1:11" x14ac:dyDescent="0.3">
      <c r="I28" s="31" t="s">
        <v>20</v>
      </c>
      <c r="J28" s="28">
        <f>SUM(J27)*23/100</f>
        <v>0</v>
      </c>
      <c r="K28" s="46"/>
    </row>
    <row r="29" spans="1:11" x14ac:dyDescent="0.3">
      <c r="I29" s="31" t="s">
        <v>21</v>
      </c>
      <c r="J29" s="28">
        <f>SUM(J27)*21/100</f>
        <v>0</v>
      </c>
      <c r="K29" s="46"/>
    </row>
    <row r="30" spans="1:11" x14ac:dyDescent="0.3">
      <c r="I30" s="31" t="s">
        <v>12</v>
      </c>
      <c r="J30" s="28">
        <v>0</v>
      </c>
    </row>
    <row r="31" spans="1:11" ht="18" x14ac:dyDescent="0.35">
      <c r="I31" s="29" t="s">
        <v>19</v>
      </c>
      <c r="J31" s="30">
        <f>SUM(J27)+J28-J29-J30</f>
        <v>0</v>
      </c>
    </row>
    <row r="34" spans="2:9" x14ac:dyDescent="0.3">
      <c r="B34" s="6" t="s">
        <v>15</v>
      </c>
    </row>
    <row r="36" spans="2:9" x14ac:dyDescent="0.3">
      <c r="B36" s="19"/>
      <c r="D36" s="9"/>
      <c r="I36" s="18"/>
    </row>
    <row r="37" spans="2:9" x14ac:dyDescent="0.3">
      <c r="B37" s="6" t="s">
        <v>5</v>
      </c>
      <c r="D37" s="9"/>
      <c r="I37" s="18">
        <v>750</v>
      </c>
    </row>
    <row r="38" spans="2:9" x14ac:dyDescent="0.3">
      <c r="B38" s="4" t="s">
        <v>23</v>
      </c>
      <c r="D38" s="9"/>
      <c r="I38" s="18">
        <v>1500</v>
      </c>
    </row>
    <row r="39" spans="2:9" x14ac:dyDescent="0.3">
      <c r="B39" s="4" t="s">
        <v>24</v>
      </c>
      <c r="I39" s="17" t="s">
        <v>26</v>
      </c>
    </row>
    <row r="40" spans="2:9" x14ac:dyDescent="0.3">
      <c r="B40" s="4" t="s">
        <v>25</v>
      </c>
      <c r="I40" s="17" t="s">
        <v>27</v>
      </c>
    </row>
    <row r="41" spans="2:9" x14ac:dyDescent="0.3">
      <c r="D41" s="10"/>
    </row>
    <row r="42" spans="2:9" x14ac:dyDescent="0.3">
      <c r="D42" s="10"/>
    </row>
    <row r="44" spans="2:9" x14ac:dyDescent="0.3">
      <c r="B44" s="6" t="s">
        <v>16</v>
      </c>
      <c r="G44" s="6" t="s">
        <v>17</v>
      </c>
      <c r="H44" s="39"/>
    </row>
    <row r="51" spans="2:2" x14ac:dyDescent="0.3">
      <c r="B51" s="7" t="s">
        <v>2</v>
      </c>
    </row>
  </sheetData>
  <phoneticPr fontId="6" type="noConversion"/>
  <pageMargins left="0.75" right="0.75" top="1" bottom="1" header="0.5" footer="0.5"/>
  <pageSetup paperSize="9" scale="6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Sheet1</vt:lpstr>
      <vt:lpstr>Sheet1!Área_de_Impressão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Tony</cp:lastModifiedBy>
  <cp:lastPrinted>2016-12-14T23:10:46Z</cp:lastPrinted>
  <dcterms:created xsi:type="dcterms:W3CDTF">2016-12-08T21:13:12Z</dcterms:created>
  <dcterms:modified xsi:type="dcterms:W3CDTF">2017-02-24T19:50:48Z</dcterms:modified>
</cp:coreProperties>
</file>